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65" windowWidth="18240" windowHeight="7485"/>
  </bookViews>
  <sheets>
    <sheet name="Оборудование" sheetId="4" r:id="rId1"/>
    <sheet name="Оборудование 1 классы" sheetId="5" r:id="rId2"/>
  </sheets>
  <definedNames>
    <definedName name="_xlnm.Print_Area" localSheetId="0">Оборудование!$A$1:$G$24</definedName>
    <definedName name="_xlnm.Print_Area" localSheetId="1">'Оборудование 1 классы'!$A$1:$H$28</definedName>
  </definedNames>
  <calcPr calcId="145621" fullPrecision="0"/>
</workbook>
</file>

<file path=xl/calcChain.xml><?xml version="1.0" encoding="utf-8"?>
<calcChain xmlns="http://schemas.openxmlformats.org/spreadsheetml/2006/main">
  <c r="G19" i="4" l="1"/>
  <c r="G14" i="4"/>
  <c r="G15" i="4"/>
  <c r="G16" i="4"/>
  <c r="G17" i="4"/>
  <c r="G18" i="4"/>
  <c r="G13" i="4"/>
  <c r="G26" i="5" l="1"/>
  <c r="F26" i="5" l="1"/>
  <c r="E26" i="5"/>
  <c r="E19" i="4"/>
</calcChain>
</file>

<file path=xl/sharedStrings.xml><?xml version="1.0" encoding="utf-8"?>
<sst xmlns="http://schemas.openxmlformats.org/spreadsheetml/2006/main" count="76" uniqueCount="58">
  <si>
    <t>администрации Красносельского района</t>
  </si>
  <si>
    <t>Санкт-Петербурга</t>
  </si>
  <si>
    <t>№ п/п</t>
  </si>
  <si>
    <t>Полное наименование учреждения</t>
  </si>
  <si>
    <t>Юридический адрес</t>
  </si>
  <si>
    <t>198332, Санкт-Петербург, проспект Кузнецова, дом 19, литер А</t>
  </si>
  <si>
    <t>Государственное бюджетное общеобразовательное учреждение средняя общеобразовательная школа № 391 Красносельского района Санкт-Петербурга</t>
  </si>
  <si>
    <t>198323, Санкт-Петербург, Красносельское шоссе, дом 34, литер А</t>
  </si>
  <si>
    <t>ЦС 0220020030</t>
  </si>
  <si>
    <t>Косгу</t>
  </si>
  <si>
    <t>Государственное бюджетное общеобразовательное учреждение гимназия № 271 Красносельского района Санкт-Петербурга</t>
  </si>
  <si>
    <t>198328, Санкт-Петербург, 
пр. Кузнецова д. 25, корп.3</t>
  </si>
  <si>
    <t>Государственное бюджетное общеобразовательное учреждение средняя общеобразовательная школа № 291 Красносельского района Санкт-Петербурга</t>
  </si>
  <si>
    <t>198328, Санкт-Петербург, ул. Маршала Захарова, д. 16, корп. 4</t>
  </si>
  <si>
    <t>Государственное бюджетное общеобразовательное учреждение лицей  № 369 Красносельского района   Санкт-Петербурга</t>
  </si>
  <si>
    <t>198330, Санкт-Петербург, 
улица Маршала Захарова дом 52</t>
  </si>
  <si>
    <t>Государственное бюджетное общеобразовательное учреждение средняя общеобразовательная школа № 509 Красносельского района Санкт-Петербурга</t>
  </si>
  <si>
    <t>198206, Санкт-Петербург, ул. Капитана Грищенко, д. 3 корп. 1</t>
  </si>
  <si>
    <t>Государственное бюджетное общеобразовательное учреждение средняя общеобразовательная школа № 546 с углубленным изучением предметов художественно-эстетического цикла Красносельского района Санкт-Петербурга</t>
  </si>
  <si>
    <t>198330, Санкт-Петербург, Ленинский пр., д.80 корп.2</t>
  </si>
  <si>
    <t>Государственное бюджетное общеобразовательное учреждение средняя общеобразовательная школа № 547 Красносельского  района Санкт-Петербурга</t>
  </si>
  <si>
    <t>198206, Санкт-Петербург , ул. Адмирала Коновалова, д. 6, корп. 2</t>
  </si>
  <si>
    <t>Итого</t>
  </si>
  <si>
    <t>Государственное бюджетное общеобразовательное учреждение средняя общеобразовательная школа № 549 с углубленным изучением английского языка Красносельского района Санкт-Петербурга</t>
  </si>
  <si>
    <t>198332, Санкт-Петербург, ул. Маршала Захарова, 28, литер А</t>
  </si>
  <si>
    <t>Государственное бюджетное общеобразовательное учреждение школа № 375 с углубленным изучением английского языка Красносельского района  Санкт-Петербурга</t>
  </si>
  <si>
    <t>УТВЕРЖДАЮ</t>
  </si>
  <si>
    <t>Начальник Отдела образования</t>
  </si>
  <si>
    <t>О.С.Нестеренкова</t>
  </si>
  <si>
    <t>Адресная программа на 2017 год</t>
  </si>
  <si>
    <t>Государственное бюджетное общеобразовательное учреждение средняя общеобразовательная  школа № 382 Красносельского района Санкт-Петербурга</t>
  </si>
  <si>
    <t>198320, Санкт-Петербург, Кингисеппское шоссе, д. 10, корп. 4</t>
  </si>
  <si>
    <t>Государственное бюджетное общеобразовательное учреждение средняя общеобразовательная школа № 394 Красносельского  района Санкт-Петербурга</t>
  </si>
  <si>
    <t>198328, Санкт-Петербург, Брестский бульвар д. 19, к. 2</t>
  </si>
  <si>
    <t>Государственное бюджетное общеобразовательное учреждение средняя общеобразовательная школа № 398 Красносельского района Санкт-Петербурга</t>
  </si>
  <si>
    <t>198326, Санкт-Петербург, ул. Политрука Пасечника, д.3</t>
  </si>
  <si>
    <t>Государственное бюджетное общеобразовательное учреждение средняя общеобразовательная школа № 548  с углубленным изучением английского языка Красносельского района Санкт-Петербурга</t>
  </si>
  <si>
    <t>198332, Санкт-Петербург, 
ул. Маршала Казакова, дом 30, литер А</t>
  </si>
  <si>
    <t>Сумма, тыс. руб.</t>
  </si>
  <si>
    <t>Стоимость за комплект, тыс.руб.</t>
  </si>
  <si>
    <t>Количество комплектов</t>
  </si>
  <si>
    <t>Государственное бюджетное общеобразовательное учреждение школа № 7 Красносельского района Санкт-Петербурга</t>
  </si>
  <si>
    <t>198259, Санкт-Петербург, ул. Тамбасова, д.29, корп. 1, литер А</t>
  </si>
  <si>
    <t>Количество классов</t>
  </si>
  <si>
    <t>Государственное бюджетное общеобразовательное учреждение средняя общеобразовательная школа № 270 Красносельского района Санкт-Петербурга</t>
  </si>
  <si>
    <t>198320, Санкт-Петербург, 
г. Красное Село, ул. Освобождения, д. 29, корп. 3, лит. А</t>
  </si>
  <si>
    <t>Государственное бюджетное общеобразовательное учреждение средняя общеобразовательная школа №285 Красносельского  района Санкт-Петербурга</t>
  </si>
  <si>
    <t>198259, Санкт-Петербург, ул. Пограничника Гарькавого, д. 46, корпус 4</t>
  </si>
  <si>
    <t>Государственное бюджетное общеобразовательное учреждение средняя общеобразовательная школа № 383 Красносельского района Санкт-Петербурга</t>
  </si>
  <si>
    <t>198329, Санкт-Петербург, ул.Авангардная, д.21, литер А</t>
  </si>
  <si>
    <t xml:space="preserve">Расходы на оснащение оборудованием в учреждениях образования </t>
  </si>
  <si>
    <t>Наполняемость помещений класса, обучающиеся</t>
  </si>
  <si>
    <t>Расходы на оснащение оборудованием в учреждениях образования для проведения ГИА</t>
  </si>
  <si>
    <t>Первый заместитель главы</t>
  </si>
  <si>
    <t xml:space="preserve">   _____________ П.Ю.Бурмистров</t>
  </si>
  <si>
    <t>"10" ноября 2017</t>
  </si>
  <si>
    <t>Приобретение мебели и оборудования для оснащения образовательных организаций (руб.)</t>
  </si>
  <si>
    <t>"29" ноября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</si>
</sst>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#,##0.0"/>
  </numFmts>
  <fonts count="9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0" fillId="0" borderId="0" xfId="0" applyFill="1"/>
    <xf numFmtId="0" fontId="5" fillId="0" borderId="2" xfId="0" applyFont="1" applyBorder="1" applyAlignment="1">
      <alignment horizontal="center" vertical="top" wrapText="1"/>
    </xf>
    <xf numFmtId="164" fontId="0" fillId="0" borderId="0" xfId="0" applyNumberFormat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5" fontId="0" fillId="0" borderId="2" xfId="0" applyNumberFormat="1" applyFill="1" applyBorder="1"/>
    <xf numFmtId="0" fontId="4" fillId="2" borderId="2" xfId="0" applyFont="1" applyFill="1" applyBorder="1" applyAlignment="1">
      <alignment horizontal="center" vertical="top" wrapText="1"/>
    </xf>
    <xf numFmtId="165" fontId="0" fillId="2" borderId="2" xfId="0" applyNumberFormat="1" applyFill="1" applyBorder="1"/>
    <xf numFmtId="0" fontId="0" fillId="2" borderId="0" xfId="0" applyFill="1"/>
    <xf numFmtId="0" fontId="5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4" fontId="6" fillId="0" borderId="2" xfId="0" applyNumberFormat="1" applyFon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70" zoomScaleNormal="70" workbookViewId="0">
      <selection activeCell="C3" sqref="C3"/>
    </sheetView>
  </sheetViews>
  <sheetFormatPr defaultRowHeight="15.75" x14ac:dyDescent="0.25"/>
  <cols>
    <col min="1" max="1" width="5.125" customWidth="1"/>
    <col min="2" max="2" width="44.625" customWidth="1"/>
    <col min="3" max="3" width="25.875" customWidth="1"/>
    <col min="4" max="4" width="10.125" customWidth="1"/>
    <col min="5" max="6" width="18.125" customWidth="1"/>
    <col min="7" max="7" width="17.125" customWidth="1"/>
    <col min="8" max="8" width="12.25" customWidth="1"/>
    <col min="9" max="9" width="11.875" customWidth="1"/>
    <col min="10" max="10" width="9.875" bestFit="1" customWidth="1"/>
  </cols>
  <sheetData>
    <row r="1" spans="1:9" ht="18.75" x14ac:dyDescent="0.3">
      <c r="A1" s="1"/>
      <c r="B1" s="1"/>
      <c r="C1" s="1"/>
      <c r="D1" s="1"/>
      <c r="E1" s="1"/>
      <c r="F1" s="1"/>
      <c r="G1" s="1"/>
    </row>
    <row r="2" spans="1:9" ht="18.75" x14ac:dyDescent="0.3">
      <c r="A2" s="1"/>
      <c r="B2" s="1"/>
      <c r="C2" s="1"/>
      <c r="D2" s="1"/>
      <c r="E2" s="1"/>
      <c r="G2" s="2" t="s">
        <v>26</v>
      </c>
    </row>
    <row r="3" spans="1:9" ht="18.75" x14ac:dyDescent="0.3">
      <c r="A3" s="1"/>
      <c r="B3" s="1"/>
      <c r="C3" s="1"/>
      <c r="D3" s="1"/>
      <c r="E3" s="1"/>
      <c r="G3" s="2" t="s">
        <v>53</v>
      </c>
    </row>
    <row r="4" spans="1:9" ht="18.75" x14ac:dyDescent="0.3">
      <c r="A4" s="1"/>
      <c r="B4" s="1"/>
      <c r="C4" s="1"/>
      <c r="D4" s="1"/>
      <c r="E4" s="1"/>
      <c r="G4" s="2" t="s">
        <v>0</v>
      </c>
    </row>
    <row r="5" spans="1:9" ht="18.75" x14ac:dyDescent="0.3">
      <c r="A5" s="1"/>
      <c r="B5" s="1"/>
      <c r="C5" s="1"/>
      <c r="D5" s="1"/>
      <c r="E5" s="1"/>
      <c r="G5" s="2" t="s">
        <v>1</v>
      </c>
    </row>
    <row r="6" spans="1:9" ht="18.75" x14ac:dyDescent="0.3">
      <c r="A6" s="1"/>
      <c r="B6" s="1"/>
      <c r="C6" s="1"/>
      <c r="D6" s="1"/>
      <c r="E6" s="1"/>
      <c r="F6" s="33" t="s">
        <v>54</v>
      </c>
      <c r="G6" s="33"/>
    </row>
    <row r="7" spans="1:9" ht="18.75" x14ac:dyDescent="0.3">
      <c r="A7" s="1"/>
      <c r="B7" s="1"/>
      <c r="C7" s="1"/>
      <c r="D7" s="1"/>
      <c r="E7" s="1"/>
      <c r="F7" s="33" t="s">
        <v>55</v>
      </c>
      <c r="G7" s="33"/>
    </row>
    <row r="8" spans="1:9" ht="18.75" x14ac:dyDescent="0.3">
      <c r="A8" s="1"/>
      <c r="B8" s="43" t="s">
        <v>29</v>
      </c>
      <c r="C8" s="43"/>
      <c r="D8" s="43"/>
      <c r="E8" s="43"/>
      <c r="F8" s="43"/>
      <c r="G8" s="1"/>
    </row>
    <row r="9" spans="1:9" ht="21.75" customHeight="1" x14ac:dyDescent="0.3">
      <c r="A9" s="40" t="s">
        <v>52</v>
      </c>
      <c r="B9" s="40"/>
      <c r="C9" s="40"/>
      <c r="D9" s="40"/>
      <c r="E9" s="40"/>
      <c r="F9" s="40"/>
      <c r="G9" s="40"/>
    </row>
    <row r="10" spans="1:9" ht="18.75" x14ac:dyDescent="0.3">
      <c r="A10" s="4"/>
      <c r="B10" s="1"/>
      <c r="C10" s="1"/>
      <c r="D10" s="1"/>
      <c r="E10" s="1"/>
      <c r="F10" s="1"/>
      <c r="G10" s="5" t="s">
        <v>8</v>
      </c>
    </row>
    <row r="11" spans="1:9" ht="34.5" customHeight="1" x14ac:dyDescent="0.25">
      <c r="A11" s="44" t="s">
        <v>2</v>
      </c>
      <c r="B11" s="44" t="s">
        <v>3</v>
      </c>
      <c r="C11" s="44" t="s">
        <v>4</v>
      </c>
      <c r="D11" s="37" t="s">
        <v>9</v>
      </c>
      <c r="E11" s="37" t="s">
        <v>40</v>
      </c>
      <c r="F11" s="41" t="s">
        <v>39</v>
      </c>
      <c r="G11" s="37" t="s">
        <v>38</v>
      </c>
      <c r="H11" s="35"/>
      <c r="I11" s="35"/>
    </row>
    <row r="12" spans="1:9" ht="107.25" customHeight="1" x14ac:dyDescent="0.25">
      <c r="A12" s="44"/>
      <c r="B12" s="44"/>
      <c r="C12" s="44"/>
      <c r="D12" s="38"/>
      <c r="E12" s="38"/>
      <c r="F12" s="42"/>
      <c r="G12" s="38"/>
      <c r="H12" s="36"/>
      <c r="I12" s="36"/>
    </row>
    <row r="13" spans="1:9" s="6" customFormat="1" ht="82.5" customHeight="1" x14ac:dyDescent="0.25">
      <c r="A13" s="13">
        <v>1</v>
      </c>
      <c r="B13" s="12" t="s">
        <v>12</v>
      </c>
      <c r="C13" s="12" t="s">
        <v>13</v>
      </c>
      <c r="D13" s="14">
        <v>310</v>
      </c>
      <c r="E13" s="26">
        <v>5</v>
      </c>
      <c r="F13" s="29">
        <v>643254.27</v>
      </c>
      <c r="G13" s="30">
        <f>E13*F13</f>
        <v>3216271.35</v>
      </c>
      <c r="H13" s="18"/>
      <c r="I13" s="18"/>
    </row>
    <row r="14" spans="1:9" s="6" customFormat="1" ht="80.25" customHeight="1" x14ac:dyDescent="0.25">
      <c r="A14" s="15">
        <v>2</v>
      </c>
      <c r="B14" s="12" t="s">
        <v>30</v>
      </c>
      <c r="C14" s="12" t="s">
        <v>31</v>
      </c>
      <c r="D14" s="14">
        <v>310</v>
      </c>
      <c r="E14" s="26">
        <v>5</v>
      </c>
      <c r="F14" s="30">
        <v>815900</v>
      </c>
      <c r="G14" s="30">
        <f t="shared" ref="G14:G18" si="0">E14*F14</f>
        <v>4079500</v>
      </c>
      <c r="H14" s="18"/>
      <c r="I14" s="18"/>
    </row>
    <row r="15" spans="1:9" s="6" customFormat="1" ht="100.5" customHeight="1" x14ac:dyDescent="0.25">
      <c r="A15" s="15">
        <v>3</v>
      </c>
      <c r="B15" s="12" t="s">
        <v>32</v>
      </c>
      <c r="C15" s="12" t="s">
        <v>33</v>
      </c>
      <c r="D15" s="14">
        <v>310</v>
      </c>
      <c r="E15" s="26">
        <v>1</v>
      </c>
      <c r="F15" s="30">
        <v>807700</v>
      </c>
      <c r="G15" s="30">
        <f t="shared" si="0"/>
        <v>807700</v>
      </c>
      <c r="H15" s="18"/>
      <c r="I15" s="18"/>
    </row>
    <row r="16" spans="1:9" s="6" customFormat="1" ht="81.75" customHeight="1" x14ac:dyDescent="0.25">
      <c r="A16" s="12">
        <v>4</v>
      </c>
      <c r="B16" s="12" t="s">
        <v>34</v>
      </c>
      <c r="C16" s="12" t="s">
        <v>35</v>
      </c>
      <c r="D16" s="14">
        <v>310</v>
      </c>
      <c r="E16" s="26">
        <v>1</v>
      </c>
      <c r="F16" s="30">
        <v>663602.79</v>
      </c>
      <c r="G16" s="30">
        <f t="shared" si="0"/>
        <v>663602.79</v>
      </c>
      <c r="H16" s="18"/>
      <c r="I16" s="18"/>
    </row>
    <row r="17" spans="1:10" s="6" customFormat="1" ht="102" customHeight="1" x14ac:dyDescent="0.25">
      <c r="A17" s="12">
        <v>5</v>
      </c>
      <c r="B17" s="12" t="s">
        <v>36</v>
      </c>
      <c r="C17" s="12" t="s">
        <v>37</v>
      </c>
      <c r="D17" s="14">
        <v>310</v>
      </c>
      <c r="E17" s="26">
        <v>3</v>
      </c>
      <c r="F17" s="30">
        <v>820000</v>
      </c>
      <c r="G17" s="30">
        <f t="shared" si="0"/>
        <v>2460000</v>
      </c>
      <c r="H17" s="18"/>
      <c r="I17" s="18"/>
    </row>
    <row r="18" spans="1:10" s="6" customFormat="1" ht="99.75" customHeight="1" x14ac:dyDescent="0.25">
      <c r="A18" s="12">
        <v>6</v>
      </c>
      <c r="B18" s="12" t="s">
        <v>23</v>
      </c>
      <c r="C18" s="12" t="s">
        <v>24</v>
      </c>
      <c r="D18" s="14">
        <v>310</v>
      </c>
      <c r="E18" s="26">
        <v>3</v>
      </c>
      <c r="F18" s="30">
        <v>692900</v>
      </c>
      <c r="G18" s="30">
        <f t="shared" si="0"/>
        <v>2078700</v>
      </c>
      <c r="H18" s="18"/>
      <c r="I18" s="18"/>
    </row>
    <row r="19" spans="1:10" s="21" customFormat="1" ht="24" customHeight="1" x14ac:dyDescent="0.25">
      <c r="A19" s="19"/>
      <c r="B19" s="19"/>
      <c r="C19" s="19"/>
      <c r="D19" s="23"/>
      <c r="E19" s="27">
        <f>SUM(E13:E18)</f>
        <v>18</v>
      </c>
      <c r="F19" s="27"/>
      <c r="G19" s="28">
        <f>SUM(G13:G18)</f>
        <v>13305774.1</v>
      </c>
      <c r="H19" s="20"/>
      <c r="I19" s="20"/>
    </row>
    <row r="20" spans="1:10" ht="18.75" x14ac:dyDescent="0.25">
      <c r="A20" s="7"/>
      <c r="B20" s="45" t="s">
        <v>22</v>
      </c>
      <c r="C20" s="45"/>
      <c r="D20" s="17"/>
      <c r="E20" s="39"/>
      <c r="F20" s="39"/>
      <c r="G20" s="39"/>
      <c r="H20" s="18"/>
      <c r="I20" s="18"/>
      <c r="J20" s="8"/>
    </row>
    <row r="21" spans="1:10" ht="18.75" x14ac:dyDescent="0.3">
      <c r="A21" s="9"/>
      <c r="B21" s="5"/>
      <c r="C21" s="10"/>
      <c r="D21" s="10"/>
      <c r="E21" s="10"/>
      <c r="F21" s="10"/>
      <c r="G21" s="1"/>
      <c r="H21" s="8"/>
    </row>
    <row r="22" spans="1:10" ht="18.75" x14ac:dyDescent="0.3">
      <c r="A22" s="9"/>
      <c r="B22" s="11" t="s">
        <v>27</v>
      </c>
      <c r="C22" s="10"/>
      <c r="D22" s="10"/>
      <c r="E22" s="34" t="s">
        <v>28</v>
      </c>
      <c r="F22" s="34"/>
      <c r="G22" s="34"/>
    </row>
    <row r="23" spans="1:10" ht="18.75" x14ac:dyDescent="0.3">
      <c r="A23" s="1"/>
      <c r="B23" s="5"/>
      <c r="C23" s="5"/>
      <c r="D23" s="5"/>
      <c r="E23" s="5"/>
      <c r="F23" s="5"/>
      <c r="G23" s="1"/>
    </row>
  </sheetData>
  <mergeCells count="16">
    <mergeCell ref="F6:G6"/>
    <mergeCell ref="F7:G7"/>
    <mergeCell ref="E22:G22"/>
    <mergeCell ref="H11:H12"/>
    <mergeCell ref="I11:I12"/>
    <mergeCell ref="G11:G12"/>
    <mergeCell ref="E11:E12"/>
    <mergeCell ref="E20:G20"/>
    <mergeCell ref="A9:G9"/>
    <mergeCell ref="F11:F12"/>
    <mergeCell ref="B8:F8"/>
    <mergeCell ref="A11:A12"/>
    <mergeCell ref="B11:B12"/>
    <mergeCell ref="C11:C12"/>
    <mergeCell ref="D11:D12"/>
    <mergeCell ref="B20:C20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4" zoomScale="60" zoomScaleNormal="60" workbookViewId="0">
      <selection activeCell="I12" sqref="I12:J28"/>
    </sheetView>
  </sheetViews>
  <sheetFormatPr defaultRowHeight="15.75" x14ac:dyDescent="0.25"/>
  <cols>
    <col min="1" max="1" width="5.125" customWidth="1"/>
    <col min="2" max="2" width="44.625" customWidth="1"/>
    <col min="3" max="3" width="25.875" customWidth="1"/>
    <col min="4" max="5" width="15.25" customWidth="1"/>
    <col min="6" max="6" width="19" customWidth="1"/>
    <col min="7" max="7" width="27" customWidth="1"/>
    <col min="8" max="8" width="17.5" customWidth="1"/>
    <col min="9" max="9" width="14.25" customWidth="1"/>
  </cols>
  <sheetData>
    <row r="1" spans="1:9" ht="18.75" x14ac:dyDescent="0.3">
      <c r="A1" s="1"/>
      <c r="B1" s="1"/>
      <c r="C1" s="1"/>
      <c r="D1" s="1"/>
      <c r="E1" s="1"/>
      <c r="F1" s="1"/>
      <c r="G1" s="1"/>
      <c r="H1" s="1"/>
    </row>
    <row r="2" spans="1:9" ht="18.75" x14ac:dyDescent="0.3">
      <c r="A2" s="1"/>
      <c r="B2" s="1"/>
      <c r="C2" s="1"/>
      <c r="D2" s="1"/>
      <c r="E2" s="1"/>
      <c r="F2" s="1"/>
      <c r="H2" s="2" t="s">
        <v>26</v>
      </c>
    </row>
    <row r="3" spans="1:9" ht="18.75" x14ac:dyDescent="0.3">
      <c r="A3" s="1"/>
      <c r="B3" s="1"/>
      <c r="C3" s="1"/>
      <c r="D3" s="1"/>
      <c r="E3" s="1"/>
      <c r="F3" s="1"/>
      <c r="H3" s="2" t="s">
        <v>53</v>
      </c>
    </row>
    <row r="4" spans="1:9" ht="18.75" x14ac:dyDescent="0.3">
      <c r="A4" s="1"/>
      <c r="B4" s="1"/>
      <c r="C4" s="1"/>
      <c r="D4" s="1"/>
      <c r="E4" s="1"/>
      <c r="F4" s="1"/>
      <c r="H4" s="2" t="s">
        <v>0</v>
      </c>
    </row>
    <row r="5" spans="1:9" ht="18.75" x14ac:dyDescent="0.3">
      <c r="A5" s="1"/>
      <c r="B5" s="1"/>
      <c r="C5" s="1"/>
      <c r="D5" s="1"/>
      <c r="E5" s="1"/>
      <c r="F5" s="1"/>
      <c r="H5" s="2" t="s">
        <v>1</v>
      </c>
    </row>
    <row r="6" spans="1:9" ht="18.75" x14ac:dyDescent="0.3">
      <c r="A6" s="1"/>
      <c r="B6" s="1"/>
      <c r="C6" s="1"/>
      <c r="D6" s="1"/>
      <c r="E6" s="1"/>
      <c r="F6" s="1"/>
      <c r="G6" s="33" t="s">
        <v>54</v>
      </c>
      <c r="H6" s="33"/>
    </row>
    <row r="7" spans="1:9" ht="18.75" x14ac:dyDescent="0.3">
      <c r="A7" s="1"/>
      <c r="B7" s="1"/>
      <c r="C7" s="1"/>
      <c r="D7" s="1"/>
      <c r="E7" s="1"/>
      <c r="F7" s="1"/>
      <c r="G7" s="33" t="s">
        <v>57</v>
      </c>
      <c r="H7" s="33"/>
    </row>
    <row r="8" spans="1:9" ht="18.75" x14ac:dyDescent="0.3">
      <c r="A8" s="1"/>
      <c r="B8" s="43" t="s">
        <v>29</v>
      </c>
      <c r="C8" s="43"/>
      <c r="D8" s="43"/>
      <c r="E8" s="43"/>
      <c r="F8" s="43"/>
      <c r="G8" s="43"/>
      <c r="H8" s="1"/>
    </row>
    <row r="9" spans="1:9" ht="26.25" customHeight="1" x14ac:dyDescent="0.3">
      <c r="A9" s="3"/>
      <c r="B9" s="40" t="s">
        <v>50</v>
      </c>
      <c r="C9" s="43"/>
      <c r="D9" s="43"/>
      <c r="E9" s="43"/>
      <c r="F9" s="43"/>
      <c r="G9" s="43"/>
      <c r="H9" s="1"/>
    </row>
    <row r="10" spans="1:9" ht="18.75" x14ac:dyDescent="0.3">
      <c r="A10" s="4"/>
      <c r="B10" s="1"/>
      <c r="C10" s="1"/>
      <c r="D10" s="1"/>
      <c r="E10" s="1"/>
      <c r="F10" s="1"/>
      <c r="G10" s="1"/>
      <c r="H10" s="5" t="s">
        <v>8</v>
      </c>
    </row>
    <row r="11" spans="1:9" ht="23.25" customHeight="1" x14ac:dyDescent="0.25">
      <c r="A11" s="44" t="s">
        <v>2</v>
      </c>
      <c r="B11" s="44" t="s">
        <v>3</v>
      </c>
      <c r="C11" s="44" t="s">
        <v>4</v>
      </c>
      <c r="D11" s="37" t="s">
        <v>9</v>
      </c>
      <c r="E11" s="41" t="s">
        <v>43</v>
      </c>
      <c r="F11" s="41" t="s">
        <v>51</v>
      </c>
      <c r="G11" s="37" t="s">
        <v>56</v>
      </c>
      <c r="H11" s="52"/>
    </row>
    <row r="12" spans="1:9" ht="54" customHeight="1" x14ac:dyDescent="0.25">
      <c r="A12" s="44"/>
      <c r="B12" s="44"/>
      <c r="C12" s="44"/>
      <c r="D12" s="38"/>
      <c r="E12" s="42"/>
      <c r="F12" s="42"/>
      <c r="G12" s="38"/>
      <c r="H12" s="53"/>
    </row>
    <row r="13" spans="1:9" s="6" customFormat="1" ht="75" x14ac:dyDescent="0.25">
      <c r="A13" s="24">
        <v>1</v>
      </c>
      <c r="B13" s="12" t="s">
        <v>41</v>
      </c>
      <c r="C13" s="12" t="s">
        <v>42</v>
      </c>
      <c r="D13" s="14">
        <v>310</v>
      </c>
      <c r="E13" s="14">
        <v>2</v>
      </c>
      <c r="F13" s="14">
        <v>22</v>
      </c>
      <c r="G13" s="48">
        <v>967452</v>
      </c>
      <c r="H13" s="49"/>
      <c r="I13" s="31"/>
    </row>
    <row r="14" spans="1:9" s="6" customFormat="1" ht="100.5" customHeight="1" x14ac:dyDescent="0.25">
      <c r="A14" s="16">
        <v>2</v>
      </c>
      <c r="B14" s="25" t="s">
        <v>44</v>
      </c>
      <c r="C14" s="24" t="s">
        <v>45</v>
      </c>
      <c r="D14" s="14">
        <v>310</v>
      </c>
      <c r="E14" s="14">
        <v>2</v>
      </c>
      <c r="F14" s="14">
        <v>60</v>
      </c>
      <c r="G14" s="48">
        <v>629827.02</v>
      </c>
      <c r="H14" s="49"/>
      <c r="I14" s="31"/>
    </row>
    <row r="15" spans="1:9" s="21" customFormat="1" ht="81" customHeight="1" x14ac:dyDescent="0.25">
      <c r="A15" s="22">
        <v>3</v>
      </c>
      <c r="B15" s="19" t="s">
        <v>10</v>
      </c>
      <c r="C15" s="19" t="s">
        <v>11</v>
      </c>
      <c r="D15" s="23">
        <v>310</v>
      </c>
      <c r="E15" s="23">
        <v>1</v>
      </c>
      <c r="F15" s="23">
        <v>30</v>
      </c>
      <c r="G15" s="46">
        <v>274221.99</v>
      </c>
      <c r="H15" s="47"/>
      <c r="I15" s="31"/>
    </row>
    <row r="16" spans="1:9" s="21" customFormat="1" ht="98.25" customHeight="1" x14ac:dyDescent="0.25">
      <c r="A16" s="22">
        <v>4</v>
      </c>
      <c r="B16" s="19" t="s">
        <v>46</v>
      </c>
      <c r="C16" s="19" t="s">
        <v>47</v>
      </c>
      <c r="D16" s="23">
        <v>310</v>
      </c>
      <c r="E16" s="23">
        <v>1</v>
      </c>
      <c r="F16" s="23">
        <v>30</v>
      </c>
      <c r="G16" s="46">
        <v>533591.41</v>
      </c>
      <c r="H16" s="47"/>
      <c r="I16" s="31"/>
    </row>
    <row r="17" spans="1:9" s="6" customFormat="1" ht="80.25" customHeight="1" x14ac:dyDescent="0.25">
      <c r="A17" s="15">
        <v>5</v>
      </c>
      <c r="B17" s="12" t="s">
        <v>12</v>
      </c>
      <c r="C17" s="12" t="s">
        <v>13</v>
      </c>
      <c r="D17" s="14">
        <v>310</v>
      </c>
      <c r="E17" s="14">
        <v>3</v>
      </c>
      <c r="F17" s="14">
        <v>90</v>
      </c>
      <c r="G17" s="48">
        <v>1554900.47</v>
      </c>
      <c r="H17" s="49"/>
      <c r="I17" s="31"/>
    </row>
    <row r="18" spans="1:9" s="6" customFormat="1" ht="81.75" customHeight="1" x14ac:dyDescent="0.25">
      <c r="A18" s="12">
        <v>6</v>
      </c>
      <c r="B18" s="12" t="s">
        <v>14</v>
      </c>
      <c r="C18" s="12" t="s">
        <v>15</v>
      </c>
      <c r="D18" s="14">
        <v>310</v>
      </c>
      <c r="E18" s="14">
        <v>2</v>
      </c>
      <c r="F18" s="14">
        <v>70</v>
      </c>
      <c r="G18" s="48">
        <v>872108.99</v>
      </c>
      <c r="H18" s="49"/>
      <c r="I18" s="31"/>
    </row>
    <row r="19" spans="1:9" s="6" customFormat="1" ht="102" customHeight="1" x14ac:dyDescent="0.25">
      <c r="A19" s="12">
        <v>7</v>
      </c>
      <c r="B19" s="12" t="s">
        <v>25</v>
      </c>
      <c r="C19" s="12" t="s">
        <v>5</v>
      </c>
      <c r="D19" s="14">
        <v>310</v>
      </c>
      <c r="E19" s="14">
        <v>1</v>
      </c>
      <c r="F19" s="14">
        <v>30</v>
      </c>
      <c r="G19" s="48">
        <v>364751.32</v>
      </c>
      <c r="H19" s="49"/>
      <c r="I19" s="31"/>
    </row>
    <row r="20" spans="1:9" s="6" customFormat="1" ht="99" customHeight="1" x14ac:dyDescent="0.25">
      <c r="A20" s="12">
        <v>8</v>
      </c>
      <c r="B20" s="12" t="s">
        <v>30</v>
      </c>
      <c r="C20" s="12" t="s">
        <v>31</v>
      </c>
      <c r="D20" s="14">
        <v>310</v>
      </c>
      <c r="E20" s="14">
        <v>1</v>
      </c>
      <c r="F20" s="14">
        <v>30</v>
      </c>
      <c r="G20" s="48">
        <v>299973.44</v>
      </c>
      <c r="H20" s="49"/>
      <c r="I20" s="31"/>
    </row>
    <row r="21" spans="1:9" s="6" customFormat="1" ht="99" customHeight="1" x14ac:dyDescent="0.25">
      <c r="A21" s="12">
        <v>9</v>
      </c>
      <c r="B21" s="12" t="s">
        <v>48</v>
      </c>
      <c r="C21" s="12" t="s">
        <v>49</v>
      </c>
      <c r="D21" s="14">
        <v>310</v>
      </c>
      <c r="E21" s="14">
        <v>1</v>
      </c>
      <c r="F21" s="14">
        <v>30</v>
      </c>
      <c r="G21" s="48">
        <v>493081.46</v>
      </c>
      <c r="H21" s="49"/>
      <c r="I21" s="31"/>
    </row>
    <row r="22" spans="1:9" s="6" customFormat="1" ht="94.5" customHeight="1" x14ac:dyDescent="0.25">
      <c r="A22" s="12">
        <v>10</v>
      </c>
      <c r="B22" s="12" t="s">
        <v>6</v>
      </c>
      <c r="C22" s="12" t="s">
        <v>7</v>
      </c>
      <c r="D22" s="14">
        <v>310</v>
      </c>
      <c r="E22" s="14">
        <v>2</v>
      </c>
      <c r="F22" s="14">
        <v>60</v>
      </c>
      <c r="G22" s="48">
        <v>935530</v>
      </c>
      <c r="H22" s="49"/>
      <c r="I22" s="31"/>
    </row>
    <row r="23" spans="1:9" s="6" customFormat="1" ht="94.5" customHeight="1" x14ac:dyDescent="0.25">
      <c r="A23" s="12">
        <v>11</v>
      </c>
      <c r="B23" s="12" t="s">
        <v>16</v>
      </c>
      <c r="C23" s="12" t="s">
        <v>17</v>
      </c>
      <c r="D23" s="14">
        <v>310</v>
      </c>
      <c r="E23" s="14">
        <v>1</v>
      </c>
      <c r="F23" s="14">
        <v>30</v>
      </c>
      <c r="G23" s="48">
        <v>459455</v>
      </c>
      <c r="H23" s="49"/>
      <c r="I23" s="31"/>
    </row>
    <row r="24" spans="1:9" s="6" customFormat="1" ht="130.5" customHeight="1" x14ac:dyDescent="0.25">
      <c r="A24" s="19">
        <v>12</v>
      </c>
      <c r="B24" s="19" t="s">
        <v>18</v>
      </c>
      <c r="C24" s="19" t="s">
        <v>19</v>
      </c>
      <c r="D24" s="23">
        <v>310</v>
      </c>
      <c r="E24" s="23">
        <v>2</v>
      </c>
      <c r="F24" s="23">
        <v>60</v>
      </c>
      <c r="G24" s="46">
        <v>935095.81</v>
      </c>
      <c r="H24" s="47"/>
      <c r="I24" s="31"/>
    </row>
    <row r="25" spans="1:9" s="21" customFormat="1" ht="95.25" customHeight="1" x14ac:dyDescent="0.25">
      <c r="A25" s="19">
        <v>13</v>
      </c>
      <c r="B25" s="19" t="s">
        <v>20</v>
      </c>
      <c r="C25" s="19" t="s">
        <v>21</v>
      </c>
      <c r="D25" s="23">
        <v>310</v>
      </c>
      <c r="E25" s="23">
        <v>4</v>
      </c>
      <c r="F25" s="23">
        <v>120</v>
      </c>
      <c r="G25" s="46">
        <v>1933545.4</v>
      </c>
      <c r="H25" s="47"/>
      <c r="I25" s="31"/>
    </row>
    <row r="26" spans="1:9" ht="18.75" x14ac:dyDescent="0.25">
      <c r="A26" s="7"/>
      <c r="B26" s="45" t="s">
        <v>22</v>
      </c>
      <c r="C26" s="45"/>
      <c r="D26" s="17"/>
      <c r="E26" s="17">
        <f>SUM(E13:E25)</f>
        <v>23</v>
      </c>
      <c r="F26" s="17">
        <f>SUM(F13:F25)</f>
        <v>662</v>
      </c>
      <c r="G26" s="50">
        <f>SUM(G13:H25)</f>
        <v>10253534.310000001</v>
      </c>
      <c r="H26" s="51"/>
      <c r="I26" s="32"/>
    </row>
    <row r="27" spans="1:9" ht="18.75" x14ac:dyDescent="0.3">
      <c r="A27" s="9"/>
      <c r="B27" s="5"/>
      <c r="C27" s="10"/>
      <c r="D27" s="10"/>
      <c r="E27" s="10"/>
      <c r="F27" s="10"/>
      <c r="G27" s="10"/>
      <c r="H27" s="1"/>
    </row>
    <row r="28" spans="1:9" ht="18.75" x14ac:dyDescent="0.3">
      <c r="A28" s="9"/>
      <c r="B28" s="11" t="s">
        <v>27</v>
      </c>
      <c r="C28" s="10"/>
      <c r="D28" s="10"/>
      <c r="E28" s="10"/>
      <c r="F28" s="10"/>
      <c r="G28" s="34" t="s">
        <v>28</v>
      </c>
      <c r="H28" s="34"/>
    </row>
    <row r="29" spans="1:9" ht="18.75" x14ac:dyDescent="0.3">
      <c r="A29" s="1"/>
      <c r="B29" s="5"/>
      <c r="C29" s="5"/>
      <c r="D29" s="5"/>
      <c r="E29" s="5"/>
      <c r="F29" s="5"/>
      <c r="G29" s="5"/>
      <c r="H29" s="1"/>
    </row>
  </sheetData>
  <mergeCells count="27">
    <mergeCell ref="G28:H28"/>
    <mergeCell ref="G6:H6"/>
    <mergeCell ref="G7:H7"/>
    <mergeCell ref="G11:H12"/>
    <mergeCell ref="G13:H13"/>
    <mergeCell ref="B8:G8"/>
    <mergeCell ref="B9:G9"/>
    <mergeCell ref="E11:E12"/>
    <mergeCell ref="F11:F12"/>
    <mergeCell ref="G19:H19"/>
    <mergeCell ref="G20:H20"/>
    <mergeCell ref="G26:H26"/>
    <mergeCell ref="G22:H22"/>
    <mergeCell ref="G23:H23"/>
    <mergeCell ref="G24:H24"/>
    <mergeCell ref="G25:H25"/>
    <mergeCell ref="G21:H21"/>
    <mergeCell ref="G16:H16"/>
    <mergeCell ref="G14:H14"/>
    <mergeCell ref="G15:H15"/>
    <mergeCell ref="G17:H17"/>
    <mergeCell ref="G18:H18"/>
    <mergeCell ref="A11:A12"/>
    <mergeCell ref="B11:B12"/>
    <mergeCell ref="C11:C12"/>
    <mergeCell ref="D11:D12"/>
    <mergeCell ref="B26:C26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Оборудование</vt:lpstr>
      <vt:lpstr>Оборудование 1 классы</vt:lpstr>
      <vt:lpstr>Оборудование!Область_печати</vt:lpstr>
      <vt:lpstr>'Оборудование 1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kolbass</cp:lastModifiedBy>
  <cp:lastPrinted>2017-11-10T10:49:28Z</cp:lastPrinted>
  <dcterms:created xsi:type="dcterms:W3CDTF">2016-02-14T08:24:40Z</dcterms:created>
  <dcterms:modified xsi:type="dcterms:W3CDTF">2017-12-01T11:16:05Z</dcterms:modified>
</cp:coreProperties>
</file>